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4" r:id="rId1"/>
    <sheet name="Sheet1" sheetId="1" r:id="rId2"/>
    <sheet name="Sheet2" sheetId="2" r:id="rId3"/>
    <sheet name="Sheet3" sheetId="3" r:id="rId4"/>
  </sheets>
  <definedNames>
    <definedName name="_xlnm.Print_Area" localSheetId="0">assets!$A$1:$L$97</definedName>
  </definedNames>
  <calcPr calcId="145621"/>
</workbook>
</file>

<file path=xl/calcChain.xml><?xml version="1.0" encoding="utf-8"?>
<calcChain xmlns="http://schemas.openxmlformats.org/spreadsheetml/2006/main">
  <c r="L38" i="4" l="1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<sst xmlns="http://schemas.openxmlformats.org/spreadsheetml/2006/main" count="67" uniqueCount="65">
  <si>
    <t>Health, Nutrition, Population and Poverty</t>
  </si>
  <si>
    <t>Cameroun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</si>
  <si>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</si>
  <si>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</si>
  <si>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</si>
  <si>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</si>
  <si>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</si>
  <si>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</si>
  <si>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</si>
  <si>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</si>
  <si>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</si>
  <si>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</si>
  <si>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</si>
  <si>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</si>
  <si>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</si>
  <si>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</si>
  <si>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</si>
  <si>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</si>
  <si>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</si>
  <si>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</si>
  <si>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</si>
  <si>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</si>
  <si>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</si>
  <si>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</si>
  <si>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</si>
  <si>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</si>
  <si>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stove</t>
  </si>
  <si>
    <t>If household works own or family's agric. land</t>
  </si>
  <si>
    <t>Number of members per sleeping room</t>
  </si>
  <si>
    <t>If piped drinking water in residence</t>
  </si>
  <si>
    <t>If has a well in courtyard</t>
  </si>
  <si>
    <t>If water from the neighbor's faucet</t>
  </si>
  <si>
    <t>If uses river, canal or surface water for drinking</t>
  </si>
  <si>
    <t>Other source of drinking water</t>
  </si>
  <si>
    <t>If uses a flush toilet</t>
  </si>
  <si>
    <t>If uses a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</si>
  <si>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</si>
  <si>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</si>
  <si>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</si>
  <si>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</si>
  <si>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</si>
  <si>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rain for drinking water</t>
  </si>
  <si>
    <t>If uses a public faucet (piped)</t>
  </si>
  <si>
    <t>If obtains water from a vendor</t>
  </si>
  <si>
    <t>If gets water from a well without a pump</t>
  </si>
  <si>
    <t>If uses a well with a pump</t>
  </si>
  <si>
    <t>If has a tiled floor</t>
  </si>
  <si>
    <t>If uses a VIP latrine</t>
  </si>
  <si>
    <t>If floor is some kind of finished floor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</si>
  <si>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</si>
  <si>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</si>
  <si>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</si>
  <si>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</si>
  <si>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</si>
  <si>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Cameroun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</si>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</sst>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topLeftCell="A37" zoomScaleNormal="100" workbookViewId="0">
      <selection activeCell="A59" sqref="A59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0.4973387268469236</v>
      </c>
      <c r="C8" s="23">
        <v>0.50004615078441184</v>
      </c>
      <c r="D8" s="24">
        <v>0</v>
      </c>
      <c r="E8" s="24">
        <v>3.6827795365534273E-2</v>
      </c>
      <c r="F8" s="24">
        <v>0.32695442701360511</v>
      </c>
      <c r="G8" s="24">
        <v>0.71979646750595694</v>
      </c>
      <c r="H8" s="24">
        <v>0.98861392106372092</v>
      </c>
      <c r="I8" s="25">
        <v>0.41452340694884454</v>
      </c>
      <c r="J8" s="26">
        <v>0.1366624379879382</v>
      </c>
      <c r="K8" s="19">
        <f>(M8-B8)/C8*J8</f>
        <v>0.13737715001597375</v>
      </c>
      <c r="L8" s="19">
        <f>(N8-B8)/C8*J8</f>
        <v>-0.13592249997344968</v>
      </c>
      <c r="M8" s="15">
        <v>1</v>
      </c>
      <c r="N8" s="15">
        <v>0</v>
      </c>
    </row>
    <row r="9" spans="1:14" x14ac:dyDescent="0.2">
      <c r="A9" s="21" t="s">
        <v>19</v>
      </c>
      <c r="B9" s="22">
        <v>0.57249308068980198</v>
      </c>
      <c r="C9" s="23">
        <v>0.4947695129647266</v>
      </c>
      <c r="D9" s="24">
        <v>9.0191799526555316E-2</v>
      </c>
      <c r="E9" s="24">
        <v>0.49818560206419771</v>
      </c>
      <c r="F9" s="24">
        <v>0.63973948177425632</v>
      </c>
      <c r="G9" s="24">
        <v>0.72117323738512085</v>
      </c>
      <c r="H9" s="24">
        <v>0.95083505894923803</v>
      </c>
      <c r="I9" s="25">
        <v>0.58035613487037574</v>
      </c>
      <c r="J9" s="26">
        <v>9.5928760454113624E-2</v>
      </c>
      <c r="K9" s="19">
        <f t="shared" ref="K9:K38" si="0">(M9-B9)/C9*J9</f>
        <v>8.2887501716193634E-2</v>
      </c>
      <c r="L9" s="19">
        <f t="shared" ref="L9:L38" si="1">(N9-B9)/C9*J9</f>
        <v>-0.11099825304524139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0.21652118373429849</v>
      </c>
      <c r="C10" s="23">
        <v>0.41191732791763341</v>
      </c>
      <c r="D10" s="24">
        <v>0</v>
      </c>
      <c r="E10" s="24">
        <v>0</v>
      </c>
      <c r="F10" s="24">
        <v>4.9107598047816975E-2</v>
      </c>
      <c r="G10" s="24">
        <v>0.19077741872188253</v>
      </c>
      <c r="H10" s="24">
        <v>0.78612449005723672</v>
      </c>
      <c r="I10" s="25">
        <v>0.20534088439806292</v>
      </c>
      <c r="J10" s="26">
        <v>0.12275396290951342</v>
      </c>
      <c r="K10" s="19">
        <f t="shared" si="0"/>
        <v>0.23348163098275992</v>
      </c>
      <c r="L10" s="19">
        <f t="shared" si="1"/>
        <v>-6.4524678997137735E-2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0.13838620395997445</v>
      </c>
      <c r="C11" s="23">
        <v>0.3453416473148086</v>
      </c>
      <c r="D11" s="24">
        <v>0</v>
      </c>
      <c r="E11" s="24">
        <v>0</v>
      </c>
      <c r="F11" s="24">
        <v>8.2475506073003031E-3</v>
      </c>
      <c r="G11" s="24">
        <v>4.2222355609266037E-2</v>
      </c>
      <c r="H11" s="24">
        <v>0.53154742899216789</v>
      </c>
      <c r="I11" s="25">
        <v>0.11652452262483759</v>
      </c>
      <c r="J11" s="26">
        <v>0.11203703810738189</v>
      </c>
      <c r="K11" s="19">
        <f t="shared" si="0"/>
        <v>0.2795279933693734</v>
      </c>
      <c r="L11" s="19">
        <f t="shared" si="1"/>
        <v>-4.4895773582923827E-2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0.12135405578028528</v>
      </c>
      <c r="C12" s="23">
        <v>0.3265730468040815</v>
      </c>
      <c r="D12" s="24">
        <v>0.29010537396318331</v>
      </c>
      <c r="E12" s="24">
        <v>0.15216237976131</v>
      </c>
      <c r="F12" s="24">
        <v>0.18018679713808994</v>
      </c>
      <c r="G12" s="24">
        <v>0.13706585775523303</v>
      </c>
      <c r="H12" s="24">
        <v>8.4622592302957655E-2</v>
      </c>
      <c r="I12" s="25">
        <v>0.16873959113132045</v>
      </c>
      <c r="J12" s="26">
        <v>-2.416379952033821E-2</v>
      </c>
      <c r="K12" s="19">
        <f t="shared" si="0"/>
        <v>-6.5012788572905905E-2</v>
      </c>
      <c r="L12" s="19">
        <f t="shared" si="1"/>
        <v>8.9792317631588008E-3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6.9831807536725576E-2</v>
      </c>
      <c r="C13" s="23">
        <v>0.2548904828490246</v>
      </c>
      <c r="D13" s="24">
        <v>2.7782186367310866E-2</v>
      </c>
      <c r="E13" s="24">
        <v>5.870307908651437E-2</v>
      </c>
      <c r="F13" s="24">
        <v>9.014935681837391E-2</v>
      </c>
      <c r="G13" s="24">
        <v>0.12897559013217383</v>
      </c>
      <c r="H13" s="24">
        <v>0.19502420277669755</v>
      </c>
      <c r="I13" s="25">
        <v>0.10016316556325076</v>
      </c>
      <c r="J13" s="26">
        <v>2.7223456899021618E-2</v>
      </c>
      <c r="K13" s="19">
        <f t="shared" si="0"/>
        <v>9.9346171788468163E-2</v>
      </c>
      <c r="L13" s="19">
        <f t="shared" si="1"/>
        <v>-7.4583530205121458E-3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5.5141579731743669E-2</v>
      </c>
      <c r="C14" s="23">
        <v>0.22828070587531393</v>
      </c>
      <c r="D14" s="24">
        <v>0</v>
      </c>
      <c r="E14" s="24">
        <v>1.6971096463494137E-3</v>
      </c>
      <c r="F14" s="24">
        <v>5.9312173457810938E-3</v>
      </c>
      <c r="G14" s="24">
        <v>3.7380791622740606E-2</v>
      </c>
      <c r="H14" s="24">
        <v>0.24148493092757867</v>
      </c>
      <c r="I14" s="25">
        <v>5.7347849040995852E-2</v>
      </c>
      <c r="J14" s="26">
        <v>7.5671713381347636E-2</v>
      </c>
      <c r="K14" s="19">
        <f t="shared" si="0"/>
        <v>0.31320673944097982</v>
      </c>
      <c r="L14" s="19">
        <f t="shared" si="1"/>
        <v>-1.8278626749710179E-2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2.7890142644241004E-2</v>
      </c>
      <c r="C15" s="23">
        <v>0.16467560861248365</v>
      </c>
      <c r="D15" s="24">
        <v>0</v>
      </c>
      <c r="E15" s="24">
        <v>0</v>
      </c>
      <c r="F15" s="24">
        <v>0</v>
      </c>
      <c r="G15" s="24">
        <v>1.8486405145808908E-3</v>
      </c>
      <c r="H15" s="24">
        <v>0.12531173742016583</v>
      </c>
      <c r="I15" s="25">
        <v>2.5463275599833662E-2</v>
      </c>
      <c r="J15" s="26">
        <v>6.8084390429634073E-2</v>
      </c>
      <c r="K15" s="19">
        <f t="shared" si="0"/>
        <v>0.40191445245818885</v>
      </c>
      <c r="L15" s="19">
        <f t="shared" si="1"/>
        <v>-1.1531054155064115E-2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0.34341068767298277</v>
      </c>
      <c r="C16" s="23">
        <v>0.47489767587539156</v>
      </c>
      <c r="D16" s="24">
        <v>0</v>
      </c>
      <c r="E16" s="24">
        <v>2.0058288845076565E-2</v>
      </c>
      <c r="F16" s="24">
        <v>0.12869572568931389</v>
      </c>
      <c r="G16" s="24">
        <v>0.32913506568219464</v>
      </c>
      <c r="H16" s="24">
        <v>0.800630042488921</v>
      </c>
      <c r="I16" s="25">
        <v>0.25582589014957757</v>
      </c>
      <c r="J16" s="26">
        <v>0.12585783599455794</v>
      </c>
      <c r="K16" s="19">
        <f t="shared" si="0"/>
        <v>0.17400992715811145</v>
      </c>
      <c r="L16" s="19">
        <f t="shared" si="1"/>
        <v>-9.1011028698454552E-2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0.3293591654247392</v>
      </c>
      <c r="C17" s="23">
        <v>0.47003057529673981</v>
      </c>
      <c r="D17" s="24">
        <v>0.96649740195057499</v>
      </c>
      <c r="E17" s="24">
        <v>0.635950833698809</v>
      </c>
      <c r="F17" s="24">
        <v>0.50616923277676706</v>
      </c>
      <c r="G17" s="24">
        <v>0.30490848356799366</v>
      </c>
      <c r="H17" s="24">
        <v>8.8998038882357133E-2</v>
      </c>
      <c r="I17" s="25">
        <v>0.50024711161648927</v>
      </c>
      <c r="J17" s="26">
        <v>-8.8000618616470544E-2</v>
      </c>
      <c r="K17" s="19">
        <f t="shared" si="0"/>
        <v>-0.12555950913369951</v>
      </c>
      <c r="L17" s="19">
        <f t="shared" si="1"/>
        <v>6.1663670041216874E-2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1.8765829577162481</v>
      </c>
      <c r="C18" s="23">
        <v>1.1849815444949436</v>
      </c>
      <c r="D18" s="27">
        <v>2.4753255413194428</v>
      </c>
      <c r="E18" s="27">
        <v>2.0828199833505399</v>
      </c>
      <c r="F18" s="27">
        <v>2.0257992440985366</v>
      </c>
      <c r="G18" s="27">
        <v>2.2396927509647822</v>
      </c>
      <c r="H18" s="27">
        <v>1.9861178525287664</v>
      </c>
      <c r="I18" s="28">
        <v>2.1622854115038925</v>
      </c>
      <c r="J18" s="26">
        <v>-1.4364818370994726E-2</v>
      </c>
      <c r="K18" s="19">
        <f t="shared" si="0"/>
        <v>1.0626287838153739E-2</v>
      </c>
      <c r="L18" s="19">
        <f t="shared" si="1"/>
        <v>2.2748686231385443E-2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0.10602512241856504</v>
      </c>
      <c r="C19" s="23">
        <v>0.30790254915734022</v>
      </c>
      <c r="D19" s="24">
        <v>0</v>
      </c>
      <c r="E19" s="24">
        <v>0</v>
      </c>
      <c r="F19" s="24">
        <v>6.3583559044663954E-3</v>
      </c>
      <c r="G19" s="24">
        <v>1.8063379237536977E-2</v>
      </c>
      <c r="H19" s="24">
        <v>0.35298150822055835</v>
      </c>
      <c r="I19" s="25">
        <v>7.5565428219156336E-2</v>
      </c>
      <c r="J19" s="26">
        <v>0.10328623490563181</v>
      </c>
      <c r="K19" s="19">
        <f t="shared" si="0"/>
        <v>0.29988481569350561</v>
      </c>
      <c r="L19" s="19">
        <f t="shared" si="1"/>
        <v>-3.5566239155838487E-2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4.5773898232914625E-2</v>
      </c>
      <c r="C20" s="23">
        <v>0.20901662546049607</v>
      </c>
      <c r="D20" s="24">
        <v>0</v>
      </c>
      <c r="E20" s="24">
        <v>0</v>
      </c>
      <c r="F20" s="24">
        <v>8.0112173784375358E-3</v>
      </c>
      <c r="G20" s="24">
        <v>4.9376679289817836E-2</v>
      </c>
      <c r="H20" s="24">
        <v>0.13156453156464018</v>
      </c>
      <c r="I20" s="25">
        <v>3.7806519677582057E-2</v>
      </c>
      <c r="J20" s="26">
        <v>3.5381000605102651E-2</v>
      </c>
      <c r="K20" s="19">
        <f t="shared" si="0"/>
        <v>0.1615253055092829</v>
      </c>
      <c r="L20" s="19">
        <f t="shared" si="1"/>
        <v>-7.7483134057331161E-3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4.7264211198637426E-2</v>
      </c>
      <c r="C21" s="23">
        <v>0.2122260460344034</v>
      </c>
      <c r="D21" s="24">
        <v>0</v>
      </c>
      <c r="E21" s="24">
        <v>0</v>
      </c>
      <c r="F21" s="24">
        <v>2.8068170998788122E-2</v>
      </c>
      <c r="G21" s="24">
        <v>5.6927063709407158E-2</v>
      </c>
      <c r="H21" s="24">
        <v>8.0647572504624648E-2</v>
      </c>
      <c r="I21" s="25">
        <v>3.3135348093795723E-2</v>
      </c>
      <c r="J21" s="26">
        <v>2.3090889604150341E-2</v>
      </c>
      <c r="K21" s="19">
        <f t="shared" si="0"/>
        <v>0.10366077742205627</v>
      </c>
      <c r="L21" s="19">
        <f t="shared" si="1"/>
        <v>-5.1425011369154163E-3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0.30295933574622097</v>
      </c>
      <c r="C22" s="23">
        <v>0.45958671189244643</v>
      </c>
      <c r="D22" s="24">
        <v>0.52725493488606423</v>
      </c>
      <c r="E22" s="24">
        <v>0.53010385487841727</v>
      </c>
      <c r="F22" s="24">
        <v>0.47498342266007348</v>
      </c>
      <c r="G22" s="24">
        <v>0.24660649225981221</v>
      </c>
      <c r="H22" s="24">
        <v>7.8889253853505023E-2</v>
      </c>
      <c r="I22" s="25">
        <v>0.37155180188474957</v>
      </c>
      <c r="J22" s="26">
        <v>-7.3593462743478832E-2</v>
      </c>
      <c r="K22" s="19">
        <f t="shared" si="0"/>
        <v>-0.11161688279502523</v>
      </c>
      <c r="L22" s="19">
        <f t="shared" si="1"/>
        <v>4.8512774654038145E-2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1.2774111134766872E-3</v>
      </c>
      <c r="C23" s="23">
        <v>3.5721856166036556E-2</v>
      </c>
      <c r="D23" s="24">
        <v>0</v>
      </c>
      <c r="E23" s="24">
        <v>0</v>
      </c>
      <c r="F23" s="24">
        <v>0</v>
      </c>
      <c r="G23" s="24">
        <v>3.1121107328569781E-4</v>
      </c>
      <c r="H23" s="24">
        <v>2.4132101524365888E-3</v>
      </c>
      <c r="I23" s="25">
        <v>5.4537206147688155E-4</v>
      </c>
      <c r="J23" s="26">
        <v>6.3306431146736225E-3</v>
      </c>
      <c r="K23" s="19">
        <f t="shared" si="0"/>
        <v>0.17699405796316967</v>
      </c>
      <c r="L23" s="19">
        <f t="shared" si="1"/>
        <v>-2.2638336128309912E-4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9.5805833510751545E-2</v>
      </c>
      <c r="C24" s="23">
        <v>0.29435611556131769</v>
      </c>
      <c r="D24" s="24">
        <v>0</v>
      </c>
      <c r="E24" s="24">
        <v>0</v>
      </c>
      <c r="F24" s="24">
        <v>0</v>
      </c>
      <c r="G24" s="24">
        <v>8.3851763225715002E-3</v>
      </c>
      <c r="H24" s="24">
        <v>0.31186561245250932</v>
      </c>
      <c r="I24" s="25">
        <v>6.4126253873460257E-2</v>
      </c>
      <c r="J24" s="26">
        <v>0.10381826788836188</v>
      </c>
      <c r="K24" s="19">
        <f t="shared" si="0"/>
        <v>0.31890579891865811</v>
      </c>
      <c r="L24" s="19">
        <f t="shared" si="1"/>
        <v>-3.3790348366705004E-2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0.54204811581860757</v>
      </c>
      <c r="C25" s="23">
        <v>0.4982818642629589</v>
      </c>
      <c r="D25" s="24">
        <v>0.74489817400461489</v>
      </c>
      <c r="E25" s="24">
        <v>0.83054629191332319</v>
      </c>
      <c r="F25" s="24">
        <v>0.81502061172420548</v>
      </c>
      <c r="G25" s="24">
        <v>0.44913502979290931</v>
      </c>
      <c r="H25" s="24">
        <v>0.1549476537073117</v>
      </c>
      <c r="I25" s="25">
        <v>0.59894271788801334</v>
      </c>
      <c r="J25" s="26">
        <v>-9.3713484770260438E-2</v>
      </c>
      <c r="K25" s="19">
        <f t="shared" si="0"/>
        <v>-8.6128494737060579E-2</v>
      </c>
      <c r="L25" s="19">
        <f t="shared" si="1"/>
        <v>0.10194474551397313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8.9844581647860342E-2</v>
      </c>
      <c r="C26" s="23">
        <v>0.28598941593594907</v>
      </c>
      <c r="D26" s="24">
        <v>0.2543705411343597</v>
      </c>
      <c r="E26" s="24">
        <v>0.1536948327991467</v>
      </c>
      <c r="F26" s="24">
        <v>7.0046168685014454E-2</v>
      </c>
      <c r="G26" s="24">
        <v>1.1778416555016774E-2</v>
      </c>
      <c r="H26" s="24">
        <v>1.3441022538438969E-3</v>
      </c>
      <c r="I26" s="25">
        <v>9.8173775039830116E-2</v>
      </c>
      <c r="J26" s="26">
        <v>-5.027510589169322E-2</v>
      </c>
      <c r="K26" s="19">
        <f t="shared" si="0"/>
        <v>-0.15999948769362948</v>
      </c>
      <c r="L26" s="19">
        <f t="shared" si="1"/>
        <v>1.5794101475254185E-2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2.1290185224611454E-3</v>
      </c>
      <c r="C27" s="23">
        <v>4.6097052030168943E-2</v>
      </c>
      <c r="D27" s="24">
        <v>7.3128486102612476E-4</v>
      </c>
      <c r="E27" s="24">
        <v>0</v>
      </c>
      <c r="F27" s="24">
        <v>3.0374522781265621E-3</v>
      </c>
      <c r="G27" s="24">
        <v>5.7960399713399011E-4</v>
      </c>
      <c r="H27" s="24">
        <v>1.344102253843898E-3</v>
      </c>
      <c r="I27" s="25">
        <v>1.1391647589176464E-3</v>
      </c>
      <c r="J27" s="26">
        <v>-1.0686989592519336E-3</v>
      </c>
      <c r="K27" s="19">
        <f t="shared" si="0"/>
        <v>-2.3134314070123473E-2</v>
      </c>
      <c r="L27" s="19">
        <f t="shared" si="1"/>
        <v>4.9358468252877056E-5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0.47030019161166703</v>
      </c>
      <c r="C28" s="23">
        <v>0.49917028191070167</v>
      </c>
      <c r="D28" s="24">
        <v>1</v>
      </c>
      <c r="E28" s="24">
        <v>0.99951511152961525</v>
      </c>
      <c r="F28" s="24">
        <v>0.68322457319219854</v>
      </c>
      <c r="G28" s="24">
        <v>9.2796753706489349E-2</v>
      </c>
      <c r="H28" s="24">
        <v>6.8926751506638009E-3</v>
      </c>
      <c r="I28" s="25">
        <v>0.55649642343896089</v>
      </c>
      <c r="J28" s="26">
        <v>-0.14067773137811593</v>
      </c>
      <c r="K28" s="19">
        <f t="shared" si="0"/>
        <v>-0.14928165809523086</v>
      </c>
      <c r="L28" s="19">
        <f t="shared" si="1"/>
        <v>0.1325414721593107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2.9806259314456036E-3</v>
      </c>
      <c r="C29" s="23">
        <v>5.4519488484078144E-2</v>
      </c>
      <c r="D29" s="24">
        <v>0</v>
      </c>
      <c r="E29" s="24">
        <v>0</v>
      </c>
      <c r="F29" s="24">
        <v>3.9845485333420382E-3</v>
      </c>
      <c r="G29" s="24">
        <v>6.4577041674729148E-3</v>
      </c>
      <c r="H29" s="24">
        <v>2.0782100439629843E-3</v>
      </c>
      <c r="I29" s="25">
        <v>2.5033320595792088E-3</v>
      </c>
      <c r="J29" s="26">
        <v>9.8628104299983469E-4</v>
      </c>
      <c r="K29" s="19">
        <f t="shared" si="0"/>
        <v>1.8036510163417084E-2</v>
      </c>
      <c r="L29" s="19">
        <f t="shared" si="1"/>
        <v>-5.3920807663429252E-5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0.46817117308920586</v>
      </c>
      <c r="C30" s="23">
        <v>0.49903902336736167</v>
      </c>
      <c r="D30" s="24">
        <v>0</v>
      </c>
      <c r="E30" s="24">
        <v>0</v>
      </c>
      <c r="F30" s="24">
        <v>0.30408352704448172</v>
      </c>
      <c r="G30" s="24">
        <v>0.88473416196315424</v>
      </c>
      <c r="H30" s="24">
        <v>0.82953614033537837</v>
      </c>
      <c r="I30" s="25">
        <v>0.40362312168184805</v>
      </c>
      <c r="J30" s="26">
        <v>0.10516341334585771</v>
      </c>
      <c r="K30" s="19">
        <f t="shared" si="0"/>
        <v>0.11207326909280807</v>
      </c>
      <c r="L30" s="19">
        <f t="shared" si="1"/>
        <v>-9.8658574353516784E-2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2.1290185224611454E-4</v>
      </c>
      <c r="C31" s="23">
        <v>1.4591156645246271E-2</v>
      </c>
      <c r="D31" s="24">
        <v>0</v>
      </c>
      <c r="E31" s="24">
        <v>0</v>
      </c>
      <c r="F31" s="24">
        <v>0</v>
      </c>
      <c r="G31" s="24">
        <v>0</v>
      </c>
      <c r="H31" s="24">
        <v>2.4267884105218861E-4</v>
      </c>
      <c r="I31" s="25">
        <v>4.8597658311201845E-5</v>
      </c>
      <c r="J31" s="26">
        <v>1.7649650901153686E-3</v>
      </c>
      <c r="K31" s="19">
        <f t="shared" si="0"/>
        <v>0.12093553435693037</v>
      </c>
      <c r="L31" s="19">
        <f t="shared" si="1"/>
        <v>-2.5752882103264561E-5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0.24994677453693848</v>
      </c>
      <c r="C32" s="23">
        <v>0.43302806648734093</v>
      </c>
      <c r="D32" s="24">
        <v>2.015006191878067E-2</v>
      </c>
      <c r="E32" s="24">
        <v>0.13130325946403562</v>
      </c>
      <c r="F32" s="24">
        <v>0.23474362492751424</v>
      </c>
      <c r="G32" s="24">
        <v>0.37504806871172242</v>
      </c>
      <c r="H32" s="24">
        <v>0.24230539371916798</v>
      </c>
      <c r="I32" s="25">
        <v>0.20074420772081902</v>
      </c>
      <c r="J32" s="26">
        <v>2.3037035228927309E-2</v>
      </c>
      <c r="K32" s="19">
        <f t="shared" si="0"/>
        <v>3.9902731291132684E-2</v>
      </c>
      <c r="L32" s="19">
        <f t="shared" si="1"/>
        <v>-1.3297134980354749E-2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1.4903129657228018E-2</v>
      </c>
      <c r="C33" s="23">
        <v>0.12117818560677231</v>
      </c>
      <c r="D33" s="24">
        <v>0</v>
      </c>
      <c r="E33" s="24">
        <v>2.8276222380005768E-3</v>
      </c>
      <c r="F33" s="24">
        <v>1.7996590833337055E-2</v>
      </c>
      <c r="G33" s="24">
        <v>1.8723801186995993E-2</v>
      </c>
      <c r="H33" s="24">
        <v>1.2995348845562181E-2</v>
      </c>
      <c r="I33" s="25">
        <v>1.0511709731278221E-2</v>
      </c>
      <c r="J33" s="26">
        <v>4.827990689602199E-3</v>
      </c>
      <c r="K33" s="19">
        <f t="shared" si="0"/>
        <v>3.9248306075523265E-2</v>
      </c>
      <c r="L33" s="19">
        <f t="shared" si="1"/>
        <v>-5.9377165015920229E-4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0.15988929103683203</v>
      </c>
      <c r="C34" s="23">
        <v>0.36654237097103165</v>
      </c>
      <c r="D34" s="24">
        <v>0.28290911585565326</v>
      </c>
      <c r="E34" s="24">
        <v>0.21551292276393147</v>
      </c>
      <c r="F34" s="24">
        <v>0.14281345935251691</v>
      </c>
      <c r="G34" s="24">
        <v>0.17429327282955379</v>
      </c>
      <c r="H34" s="24">
        <v>7.6840703495578228E-2</v>
      </c>
      <c r="I34" s="25">
        <v>0.17838789870755328</v>
      </c>
      <c r="J34" s="26">
        <v>-3.6070502424712395E-2</v>
      </c>
      <c r="K34" s="19">
        <f t="shared" si="0"/>
        <v>-8.2673158042832942E-2</v>
      </c>
      <c r="L34" s="19">
        <f t="shared" si="1"/>
        <v>1.5734298451639012E-2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6.9618905684479454E-2</v>
      </c>
      <c r="C35" s="23">
        <v>0.25453075785710116</v>
      </c>
      <c r="D35" s="24">
        <v>0.16529817817334447</v>
      </c>
      <c r="E35" s="24">
        <v>0.11758545406849479</v>
      </c>
      <c r="F35" s="24">
        <v>7.8328335824596237E-2</v>
      </c>
      <c r="G35" s="24">
        <v>5.9121382928895662E-2</v>
      </c>
      <c r="H35" s="24">
        <v>2.1119798802873915E-2</v>
      </c>
      <c r="I35" s="25">
        <v>8.8246353500422897E-2</v>
      </c>
      <c r="J35" s="26">
        <v>-3.0142266372162892E-2</v>
      </c>
      <c r="K35" s="19">
        <f t="shared" si="0"/>
        <v>-0.11017841226177935</v>
      </c>
      <c r="L35" s="19">
        <f t="shared" si="1"/>
        <v>8.2444715811445871E-3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4.8541622312114119E-2</v>
      </c>
      <c r="C36" s="23">
        <v>0.21493061264582095</v>
      </c>
      <c r="D36" s="24">
        <v>0</v>
      </c>
      <c r="E36" s="24">
        <v>0</v>
      </c>
      <c r="F36" s="24">
        <v>0</v>
      </c>
      <c r="G36" s="24">
        <v>4.4325722973661457E-3</v>
      </c>
      <c r="H36" s="24">
        <v>0.14260514845588815</v>
      </c>
      <c r="I36" s="25">
        <v>2.9442094859916487E-2</v>
      </c>
      <c r="J36" s="26">
        <v>7.3697639194660283E-2</v>
      </c>
      <c r="K36" s="19">
        <f t="shared" si="0"/>
        <v>0.32624592357687132</v>
      </c>
      <c r="L36" s="19">
        <f t="shared" si="1"/>
        <v>-1.664445526415902E-2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0.26804343197785818</v>
      </c>
      <c r="C37" s="23">
        <v>0.44298750543346166</v>
      </c>
      <c r="D37" s="24">
        <v>0</v>
      </c>
      <c r="E37" s="24">
        <v>1.5758875287530269E-2</v>
      </c>
      <c r="F37" s="24">
        <v>0.10307239312859823</v>
      </c>
      <c r="G37" s="24">
        <v>0.52939131071255663</v>
      </c>
      <c r="H37" s="24">
        <v>0.52872013630905856</v>
      </c>
      <c r="I37" s="25">
        <v>0.23534848201525968</v>
      </c>
      <c r="J37" s="26">
        <v>6.9111427159002647E-2</v>
      </c>
      <c r="K37" s="19">
        <f t="shared" si="0"/>
        <v>0.11419410799163975</v>
      </c>
      <c r="L37" s="19">
        <f t="shared" si="1"/>
        <v>-4.1818028493738932E-2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7.8773685331062389E-3</v>
      </c>
      <c r="C38" s="23">
        <v>8.8413685861343891E-2</v>
      </c>
      <c r="D38" s="24">
        <v>0</v>
      </c>
      <c r="E38" s="24">
        <v>0</v>
      </c>
      <c r="F38" s="24">
        <v>0</v>
      </c>
      <c r="G38" s="24">
        <v>6.7663998418840601E-3</v>
      </c>
      <c r="H38" s="24">
        <v>1.8887826014106934E-2</v>
      </c>
      <c r="I38" s="25">
        <v>5.1328873376088073E-3</v>
      </c>
      <c r="J38" s="26">
        <v>2.1614816093442516E-2</v>
      </c>
      <c r="K38" s="19">
        <f t="shared" si="0"/>
        <v>0.2425478364846127</v>
      </c>
      <c r="L38" s="19">
        <f t="shared" si="1"/>
        <v>-1.9258090021310455E-3</v>
      </c>
      <c r="M38" s="15">
        <v>1</v>
      </c>
      <c r="N38" s="15">
        <v>0</v>
      </c>
    </row>
    <row r="39" spans="1:14" x14ac:dyDescent="0.2">
      <c r="A39" s="29"/>
      <c r="B39" s="30"/>
      <c r="C39" s="31"/>
      <c r="D39" s="32"/>
      <c r="E39" s="33"/>
      <c r="F39" s="33"/>
      <c r="G39" s="33"/>
      <c r="H39" s="33"/>
      <c r="I39" s="32"/>
      <c r="J39" s="34"/>
      <c r="K39" s="35"/>
      <c r="L39" s="14"/>
      <c r="M39" s="15">
        <v>1</v>
      </c>
      <c r="N39" s="15">
        <v>0</v>
      </c>
    </row>
    <row r="40" spans="1:14" x14ac:dyDescent="0.2">
      <c r="A40" s="1"/>
    </row>
    <row r="41" spans="1:14" x14ac:dyDescent="0.2">
      <c r="A41" s="39" t="s">
        <v>49</v>
      </c>
    </row>
    <row r="42" spans="1:14" x14ac:dyDescent="0.2">
      <c r="A42" s="1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C46" s="3"/>
      <c r="D46" s="4"/>
      <c r="E46" s="4"/>
    </row>
    <row r="47" spans="1:14" x14ac:dyDescent="0.2">
      <c r="C47" s="3"/>
      <c r="D47" s="4"/>
      <c r="E47" s="4"/>
    </row>
    <row r="48" spans="1:14" x14ac:dyDescent="0.2">
      <c r="C48" s="3"/>
      <c r="D48" s="4"/>
      <c r="E48" s="4"/>
    </row>
    <row r="49" spans="1:12" x14ac:dyDescent="0.2">
      <c r="C49" s="3"/>
      <c r="D49" s="4"/>
      <c r="E49" s="4"/>
    </row>
    <row r="50" spans="1:12" x14ac:dyDescent="0.2">
      <c r="C50" s="3"/>
      <c r="D50" s="4"/>
      <c r="E50" s="4"/>
    </row>
    <row r="51" spans="1:12" x14ac:dyDescent="0.2">
      <c r="C51" s="3"/>
      <c r="D51" s="4"/>
      <c r="E51" s="4"/>
    </row>
    <row r="52" spans="1:12" s="1" customFormat="1" ht="17.25" customHeight="1" x14ac:dyDescent="0.3">
      <c r="A52" s="48" t="s">
        <v>54</v>
      </c>
      <c r="B52" s="48"/>
      <c r="C52" s="48"/>
      <c r="D52" s="48"/>
      <c r="E52" s="48"/>
      <c r="F52" s="48"/>
      <c r="G52" s="48"/>
      <c r="H52" s="48"/>
      <c r="I52" s="49"/>
      <c r="J52" s="49"/>
      <c r="K52" s="49"/>
      <c r="L52" s="49"/>
    </row>
    <row r="53" spans="1:12" s="1" customFormat="1" ht="18.75" x14ac:dyDescent="0.3">
      <c r="A53" s="48" t="s">
        <v>55</v>
      </c>
      <c r="B53" s="48"/>
      <c r="C53" s="48"/>
      <c r="D53" s="48"/>
      <c r="E53" s="48"/>
      <c r="F53" s="48"/>
      <c r="G53" s="48"/>
      <c r="H53" s="48"/>
      <c r="I53" s="49"/>
      <c r="J53" s="49"/>
      <c r="K53" s="49"/>
      <c r="L53" s="49"/>
    </row>
    <row r="54" spans="1:12" s="1" customFormat="1" ht="17.25" customHeight="1" x14ac:dyDescent="0.3">
      <c r="A54" s="2"/>
      <c r="B54" s="2"/>
      <c r="C54" s="2"/>
      <c r="D54" s="2"/>
      <c r="E54" s="2"/>
      <c r="F54" s="2"/>
      <c r="G54" s="2"/>
      <c r="H54" s="2"/>
      <c r="J54" s="3"/>
      <c r="K54" s="4"/>
      <c r="L54" s="4"/>
    </row>
    <row r="55" spans="1:12" ht="15" customHeight="1" x14ac:dyDescent="0.2">
      <c r="A55" s="1"/>
      <c r="B55" s="40"/>
      <c r="C55" s="50" t="s">
        <v>56</v>
      </c>
      <c r="D55" s="52" t="s">
        <v>57</v>
      </c>
      <c r="E55" s="52"/>
      <c r="F55" s="27"/>
      <c r="G55" s="27"/>
      <c r="H55" s="27"/>
    </row>
    <row r="56" spans="1:12" ht="15" customHeight="1" x14ac:dyDescent="0.2">
      <c r="A56" s="1"/>
      <c r="C56" s="51"/>
      <c r="D56" s="41" t="s">
        <v>7</v>
      </c>
      <c r="E56" s="41" t="s">
        <v>11</v>
      </c>
    </row>
    <row r="57" spans="1:12" ht="15" customHeight="1" x14ac:dyDescent="0.2">
      <c r="A57" s="1"/>
      <c r="C57" s="42" t="s">
        <v>58</v>
      </c>
      <c r="D57" s="38" t="s">
        <v>59</v>
      </c>
      <c r="E57" s="38">
        <v>-0.990439334866</v>
      </c>
    </row>
    <row r="58" spans="1:12" ht="15" customHeight="1" x14ac:dyDescent="0.2">
      <c r="A58" s="1"/>
      <c r="C58" s="42" t="s">
        <v>60</v>
      </c>
      <c r="D58" s="38">
        <v>-0.990439334866</v>
      </c>
      <c r="E58" s="38">
        <v>-0.80444660905980003</v>
      </c>
    </row>
    <row r="59" spans="1:12" ht="15" customHeight="1" x14ac:dyDescent="0.2">
      <c r="A59" s="1"/>
      <c r="C59" s="42" t="s">
        <v>61</v>
      </c>
      <c r="D59" s="38">
        <v>-0.80444660905980003</v>
      </c>
      <c r="E59" s="38">
        <v>-0.1868714562081</v>
      </c>
    </row>
    <row r="60" spans="1:12" ht="15" customHeight="1" x14ac:dyDescent="0.2">
      <c r="A60" s="1"/>
      <c r="C60" s="42" t="s">
        <v>62</v>
      </c>
      <c r="D60" s="38">
        <v>-0.1868714562081</v>
      </c>
      <c r="E60" s="38">
        <v>0.66718191446090003</v>
      </c>
    </row>
    <row r="61" spans="1:12" ht="15" customHeight="1" x14ac:dyDescent="0.2">
      <c r="A61" s="1"/>
      <c r="C61" s="41" t="s">
        <v>63</v>
      </c>
      <c r="D61" s="43">
        <v>0.66718191446090003</v>
      </c>
      <c r="E61" s="43" t="s">
        <v>64</v>
      </c>
    </row>
    <row r="62" spans="1:12" x14ac:dyDescent="0.2">
      <c r="A62" s="1"/>
      <c r="C62" s="15"/>
      <c r="D62" s="15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22"/>
      <c r="D72" s="22"/>
      <c r="E72" s="27"/>
    </row>
    <row r="73" spans="3:5" x14ac:dyDescent="0.2">
      <c r="C73" s="22"/>
      <c r="D73" s="22"/>
      <c r="E73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2:L52"/>
    <mergeCell ref="A53:L53"/>
    <mergeCell ref="C55:C56"/>
    <mergeCell ref="D55:E55"/>
  </mergeCells>
  <pageMargins left="0.45" right="0.45" top="0.5" bottom="0.5" header="0" footer="0"/>
  <pageSetup scale="88" fitToHeight="0" orientation="landscape" horizontalDpi="4294967292" r:id="rId1"/>
  <headerFooter alignWithMargins="0"/>
  <rowBreaks count="1" manualBreakCount="1">
    <brk id="8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assets</vt:lpstr>
      <vt:lpstr>Sheet1</vt:lpstr>
      <vt:lpstr>Sheet2</vt:lpstr>
      <vt:lpstr>Sheet3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2013-11-25T21:37:04Z</cp:lastPrinted>
  <dcterms:created xsi:type="dcterms:W3CDTF">2013-07-31T16:11:11Z</dcterms:created>
  <dcterms:modified xsi:type="dcterms:W3CDTF">2013-11-25T21:37:29Z</dcterms:modified>
</cp:coreProperties>
</file>